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Grafico1" sheetId="1" r:id="rId1"/>
    <sheet name="SL22-riepilogo" sheetId="2" r:id="rId2"/>
  </sheets>
  <definedNames>
    <definedName name="__Anonymous_Sheet_DB__0">'SL22-riepilogo'!$A$1:$D$50</definedName>
  </definedNames>
  <calcPr fullCalcOnLoad="1"/>
</workbook>
</file>

<file path=xl/sharedStrings.xml><?xml version="1.0" encoding="utf-8"?>
<sst xmlns="http://schemas.openxmlformats.org/spreadsheetml/2006/main" count="37" uniqueCount="37">
  <si>
    <t>Stazione QA</t>
  </si>
  <si>
    <t>%h (7&lt;x&lt;=20 µg/m³)</t>
  </si>
  <si>
    <t>%h (20&lt;x&lt;=50 µg/m³)</t>
  </si>
  <si>
    <t>%h (x&gt;50 µg/m³)</t>
  </si>
  <si>
    <t xml:space="preserve">06_Arcidosso_(2011) </t>
  </si>
  <si>
    <t xml:space="preserve">06_Arcidosso_(2012) </t>
  </si>
  <si>
    <t xml:space="preserve">07_Santa_Fiora_(2011) </t>
  </si>
  <si>
    <t xml:space="preserve">07_Santa_Fiora_(2012) </t>
  </si>
  <si>
    <t xml:space="preserve">08_Bagnore_(2011) </t>
  </si>
  <si>
    <t xml:space="preserve">08_Bagnore_(2012) </t>
  </si>
  <si>
    <t xml:space="preserve">09_Piancastgnaio_(2011) </t>
  </si>
  <si>
    <t xml:space="preserve">09_Piancastgnaio_(2012) </t>
  </si>
  <si>
    <t xml:space="preserve">10_Canneto_(2011) </t>
  </si>
  <si>
    <t xml:space="preserve">10_Canneto_(2012) </t>
  </si>
  <si>
    <t xml:space="preserve">11_Lustignano_(2011) </t>
  </si>
  <si>
    <t xml:space="preserve">11_Lustignano_(2012) </t>
  </si>
  <si>
    <t xml:space="preserve">12_Serrazzano_(2011) </t>
  </si>
  <si>
    <t xml:space="preserve">12_Serrazzano_(2012) </t>
  </si>
  <si>
    <t xml:space="preserve">13_Sasso_Pisano_(2011) </t>
  </si>
  <si>
    <t xml:space="preserve">13_Sasso_Pisano_(2012) </t>
  </si>
  <si>
    <t xml:space="preserve">14_Monterotondo_(2011) </t>
  </si>
  <si>
    <t xml:space="preserve">14_Monterotondo_(2012) </t>
  </si>
  <si>
    <t xml:space="preserve">Montecerboli_ARPAT_(2011) </t>
  </si>
  <si>
    <t xml:space="preserve">Montecerboli_ARPAT_(2012) </t>
  </si>
  <si>
    <t xml:space="preserve">16_Castelnuovo_(2011) </t>
  </si>
  <si>
    <t xml:space="preserve">16_Castelnuovo_(2012) </t>
  </si>
  <si>
    <t xml:space="preserve">17_Larderello_(2011) </t>
  </si>
  <si>
    <t xml:space="preserve">17_Larderello_(2012) </t>
  </si>
  <si>
    <t xml:space="preserve">18_Belforte_(2011) </t>
  </si>
  <si>
    <t xml:space="preserve">18_Belforte_(2012) </t>
  </si>
  <si>
    <t xml:space="preserve">19_Montalcinello_(2011) </t>
  </si>
  <si>
    <t xml:space="preserve">19_Montalcinello_(2012) </t>
  </si>
  <si>
    <t xml:space="preserve">20_Travale_(2011) </t>
  </si>
  <si>
    <t xml:space="preserve">20_Travale_(2012) </t>
  </si>
  <si>
    <t xml:space="preserve">21_Chiusdino_(2012) </t>
  </si>
  <si>
    <t xml:space="preserve">22_Piancastagnaio2_(2011) </t>
  </si>
  <si>
    <t xml:space="preserve">22_Piancastagnaio2_(2012)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</si>
</sst>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9">
    <font>
      <sz val="10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10" fontId="1" fillId="34" borderId="1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" fillId="35" borderId="10" xfId="0" applyFont="1" applyFill="1" applyBorder="1" applyAlignment="1">
      <alignment/>
    </xf>
    <xf numFmtId="10" fontId="1" fillId="35" borderId="1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% di ore di superamento annuo della soglia di percezione olfattiva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(H2S&gt;7 μg/m3)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315"/>
          <c:w val="0.81"/>
          <c:h val="0.83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'SL22-riepilogo'!$B$1</c:f>
              <c:strCache>
                <c:ptCount val="1"/>
                <c:pt idx="0">
                  <c:v>%h (7&lt;x&lt;=20 µg/m³)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'SL22-riepilogo'!$A$2:$A$50</c:f>
              <c:strCache>
                <c:ptCount val="49"/>
                <c:pt idx="0">
                  <c:v>06_Arcidosso_(2011) </c:v>
                </c:pt>
                <c:pt idx="1">
                  <c:v>06_Arcidosso_(2012) </c:v>
                </c:pt>
                <c:pt idx="3">
                  <c:v>07_Santa_Fiora_(2011) </c:v>
                </c:pt>
                <c:pt idx="4">
                  <c:v>07_Santa_Fiora_(2012) </c:v>
                </c:pt>
                <c:pt idx="6">
                  <c:v>08_Bagnore_(2011) </c:v>
                </c:pt>
                <c:pt idx="7">
                  <c:v>08_Bagnore_(2012) </c:v>
                </c:pt>
                <c:pt idx="9">
                  <c:v>09_Piancastgnaio_(2011) </c:v>
                </c:pt>
                <c:pt idx="10">
                  <c:v>09_Piancastgnaio_(2012) </c:v>
                </c:pt>
                <c:pt idx="12">
                  <c:v>10_Canneto_(2011) </c:v>
                </c:pt>
                <c:pt idx="13">
                  <c:v>10_Canneto_(2012) </c:v>
                </c:pt>
                <c:pt idx="15">
                  <c:v>11_Lustignano_(2011) </c:v>
                </c:pt>
                <c:pt idx="16">
                  <c:v>11_Lustignano_(2012) </c:v>
                </c:pt>
                <c:pt idx="18">
                  <c:v>12_Serrazzano_(2011) </c:v>
                </c:pt>
                <c:pt idx="19">
                  <c:v>12_Serrazzano_(2012) </c:v>
                </c:pt>
                <c:pt idx="21">
                  <c:v>13_Sasso_Pisano_(2011) </c:v>
                </c:pt>
                <c:pt idx="22">
                  <c:v>13_Sasso_Pisano_(2012) </c:v>
                </c:pt>
                <c:pt idx="24">
                  <c:v>14_Monterotondo_(2011) </c:v>
                </c:pt>
                <c:pt idx="25">
                  <c:v>14_Monterotondo_(2012) </c:v>
                </c:pt>
                <c:pt idx="27">
                  <c:v>Montecerboli_ARPAT_(2011) </c:v>
                </c:pt>
                <c:pt idx="28">
                  <c:v>Montecerboli_ARPAT_(2012) </c:v>
                </c:pt>
                <c:pt idx="30">
                  <c:v>16_Castelnuovo_(2011) </c:v>
                </c:pt>
                <c:pt idx="31">
                  <c:v>16_Castelnuovo_(2012) </c:v>
                </c:pt>
                <c:pt idx="33">
                  <c:v>17_Larderello_(2011) </c:v>
                </c:pt>
                <c:pt idx="34">
                  <c:v>17_Larderello_(2012) </c:v>
                </c:pt>
                <c:pt idx="36">
                  <c:v>18_Belforte_(2011) </c:v>
                </c:pt>
                <c:pt idx="37">
                  <c:v>18_Belforte_(2012) </c:v>
                </c:pt>
                <c:pt idx="39">
                  <c:v>19_Montalcinello_(2011) </c:v>
                </c:pt>
                <c:pt idx="40">
                  <c:v>19_Montalcinello_(2012) </c:v>
                </c:pt>
                <c:pt idx="42">
                  <c:v>20_Travale_(2011) </c:v>
                </c:pt>
                <c:pt idx="43">
                  <c:v>20_Travale_(2012) </c:v>
                </c:pt>
                <c:pt idx="45">
                  <c:v>21_Chiusdino_(2012) </c:v>
                </c:pt>
                <c:pt idx="47">
                  <c:v>22_Piancastagnaio2_(2011) </c:v>
                </c:pt>
                <c:pt idx="48">
                  <c:v>22_Piancastagnaio2_(2012) </c:v>
                </c:pt>
              </c:strCache>
            </c:strRef>
          </c:cat>
          <c:val>
            <c:numRef>
              <c:f>'SL22-riepilogo'!$B$2:$B$50</c:f>
              <c:numCache>
                <c:ptCount val="49"/>
                <c:pt idx="0">
                  <c:v>0.0645952575633688</c:v>
                </c:pt>
                <c:pt idx="1">
                  <c:v>0.00730638090599123</c:v>
                </c:pt>
                <c:pt idx="3">
                  <c:v>0.0343103047220284</c:v>
                </c:pt>
                <c:pt idx="4">
                  <c:v>0.00957608314842929</c:v>
                </c:pt>
                <c:pt idx="6">
                  <c:v>0.0419621749408983</c:v>
                </c:pt>
                <c:pt idx="7">
                  <c:v>0.005651047798445961</c:v>
                </c:pt>
                <c:pt idx="9">
                  <c:v>0.216151735655493</c:v>
                </c:pt>
                <c:pt idx="10">
                  <c:v>0.0843016069221261</c:v>
                </c:pt>
                <c:pt idx="12">
                  <c:v>0.142055628506625</c:v>
                </c:pt>
                <c:pt idx="13">
                  <c:v>0.112703083024178</c:v>
                </c:pt>
                <c:pt idx="15">
                  <c:v>0.340304856433889</c:v>
                </c:pt>
                <c:pt idx="16">
                  <c:v>0.374721465709334</c:v>
                </c:pt>
                <c:pt idx="18">
                  <c:v>0.23650626390352403</c:v>
                </c:pt>
                <c:pt idx="19">
                  <c:v>0.18756641870350702</c:v>
                </c:pt>
                <c:pt idx="21">
                  <c:v>0.356567720225934</c:v>
                </c:pt>
                <c:pt idx="22">
                  <c:v>0.30483315520722</c:v>
                </c:pt>
                <c:pt idx="24">
                  <c:v>0.26498384974279204</c:v>
                </c:pt>
                <c:pt idx="25">
                  <c:v>0.202810997410923</c:v>
                </c:pt>
                <c:pt idx="27">
                  <c:v>0.16614869710733923</c:v>
                </c:pt>
                <c:pt idx="28">
                  <c:v>0.1916044295647695</c:v>
                </c:pt>
                <c:pt idx="30">
                  <c:v>0.35346523197963703</c:v>
                </c:pt>
                <c:pt idx="31">
                  <c:v>0.30604728525602903</c:v>
                </c:pt>
                <c:pt idx="33">
                  <c:v>0.34119441511205</c:v>
                </c:pt>
                <c:pt idx="34">
                  <c:v>0.38196349755457504</c:v>
                </c:pt>
                <c:pt idx="36">
                  <c:v>0.10922090729783</c:v>
                </c:pt>
                <c:pt idx="37">
                  <c:v>0.0798226164079823</c:v>
                </c:pt>
                <c:pt idx="39">
                  <c:v>0.159962472147297</c:v>
                </c:pt>
                <c:pt idx="40">
                  <c:v>0.160615020697812</c:v>
                </c:pt>
                <c:pt idx="42">
                  <c:v>0.153114598193058</c:v>
                </c:pt>
                <c:pt idx="43">
                  <c:v>0.12934528927650202</c:v>
                </c:pt>
                <c:pt idx="45">
                  <c:v>0.15383512544802902</c:v>
                </c:pt>
                <c:pt idx="47">
                  <c:v>0.0959409594095941</c:v>
                </c:pt>
                <c:pt idx="48">
                  <c:v>0.0592969582199077</c:v>
                </c:pt>
              </c:numCache>
            </c:numRef>
          </c:val>
        </c:ser>
        <c:ser>
          <c:idx val="1"/>
          <c:order val="1"/>
          <c:tx>
            <c:strRef>
              <c:f>'SL22-riepilogo'!$C$1</c:f>
              <c:strCache>
                <c:ptCount val="1"/>
                <c:pt idx="0">
                  <c:v>%h (20&lt;x&lt;=50 µg/m³)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'SL22-riepilogo'!$A$2:$A$50</c:f>
              <c:strCache>
                <c:ptCount val="49"/>
                <c:pt idx="0">
                  <c:v>06_Arcidosso_(2011) </c:v>
                </c:pt>
                <c:pt idx="1">
                  <c:v>06_Arcidosso_(2012) </c:v>
                </c:pt>
                <c:pt idx="3">
                  <c:v>07_Santa_Fiora_(2011) </c:v>
                </c:pt>
                <c:pt idx="4">
                  <c:v>07_Santa_Fiora_(2012) </c:v>
                </c:pt>
                <c:pt idx="6">
                  <c:v>08_Bagnore_(2011) </c:v>
                </c:pt>
                <c:pt idx="7">
                  <c:v>08_Bagnore_(2012) </c:v>
                </c:pt>
                <c:pt idx="9">
                  <c:v>09_Piancastgnaio_(2011) </c:v>
                </c:pt>
                <c:pt idx="10">
                  <c:v>09_Piancastgnaio_(2012) </c:v>
                </c:pt>
                <c:pt idx="12">
                  <c:v>10_Canneto_(2011) </c:v>
                </c:pt>
                <c:pt idx="13">
                  <c:v>10_Canneto_(2012) </c:v>
                </c:pt>
                <c:pt idx="15">
                  <c:v>11_Lustignano_(2011) </c:v>
                </c:pt>
                <c:pt idx="16">
                  <c:v>11_Lustignano_(2012) </c:v>
                </c:pt>
                <c:pt idx="18">
                  <c:v>12_Serrazzano_(2011) </c:v>
                </c:pt>
                <c:pt idx="19">
                  <c:v>12_Serrazzano_(2012) </c:v>
                </c:pt>
                <c:pt idx="21">
                  <c:v>13_Sasso_Pisano_(2011) </c:v>
                </c:pt>
                <c:pt idx="22">
                  <c:v>13_Sasso_Pisano_(2012) </c:v>
                </c:pt>
                <c:pt idx="24">
                  <c:v>14_Monterotondo_(2011) </c:v>
                </c:pt>
                <c:pt idx="25">
                  <c:v>14_Monterotondo_(2012) </c:v>
                </c:pt>
                <c:pt idx="27">
                  <c:v>Montecerboli_ARPAT_(2011) </c:v>
                </c:pt>
                <c:pt idx="28">
                  <c:v>Montecerboli_ARPAT_(2012) </c:v>
                </c:pt>
                <c:pt idx="30">
                  <c:v>16_Castelnuovo_(2011) </c:v>
                </c:pt>
                <c:pt idx="31">
                  <c:v>16_Castelnuovo_(2012) </c:v>
                </c:pt>
                <c:pt idx="33">
                  <c:v>17_Larderello_(2011) </c:v>
                </c:pt>
                <c:pt idx="34">
                  <c:v>17_Larderello_(2012) </c:v>
                </c:pt>
                <c:pt idx="36">
                  <c:v>18_Belforte_(2011) </c:v>
                </c:pt>
                <c:pt idx="37">
                  <c:v>18_Belforte_(2012) </c:v>
                </c:pt>
                <c:pt idx="39">
                  <c:v>19_Montalcinello_(2011) </c:v>
                </c:pt>
                <c:pt idx="40">
                  <c:v>19_Montalcinello_(2012) </c:v>
                </c:pt>
                <c:pt idx="42">
                  <c:v>20_Travale_(2011) </c:v>
                </c:pt>
                <c:pt idx="43">
                  <c:v>20_Travale_(2012) </c:v>
                </c:pt>
                <c:pt idx="45">
                  <c:v>21_Chiusdino_(2012) </c:v>
                </c:pt>
                <c:pt idx="47">
                  <c:v>22_Piancastagnaio2_(2011) </c:v>
                </c:pt>
                <c:pt idx="48">
                  <c:v>22_Piancastagnaio2_(2012) </c:v>
                </c:pt>
              </c:strCache>
            </c:strRef>
          </c:cat>
          <c:val>
            <c:numRef>
              <c:f>'SL22-riepilogo'!$C$2:$C$50</c:f>
              <c:numCache>
                <c:ptCount val="49"/>
                <c:pt idx="0">
                  <c:v>0.00654129190515127</c:v>
                </c:pt>
                <c:pt idx="1">
                  <c:v>0.000974184120798831</c:v>
                </c:pt>
                <c:pt idx="3">
                  <c:v>0.00151197953012328</c:v>
                </c:pt>
                <c:pt idx="4">
                  <c:v>0.00046712600724045303</c:v>
                </c:pt>
                <c:pt idx="6">
                  <c:v>0.004609929078014181</c:v>
                </c:pt>
                <c:pt idx="7">
                  <c:v>0.000353190487402873</c:v>
                </c:pt>
                <c:pt idx="9">
                  <c:v>0.12167481808421801</c:v>
                </c:pt>
                <c:pt idx="10">
                  <c:v>0.0417799752781211</c:v>
                </c:pt>
                <c:pt idx="12">
                  <c:v>0.0475110421391906</c:v>
                </c:pt>
                <c:pt idx="13">
                  <c:v>0.044134578482793896</c:v>
                </c:pt>
                <c:pt idx="15">
                  <c:v>0.18090511638898701</c:v>
                </c:pt>
                <c:pt idx="16">
                  <c:v>0.11500371379054201</c:v>
                </c:pt>
                <c:pt idx="18">
                  <c:v>0.10069078562229201</c:v>
                </c:pt>
                <c:pt idx="19">
                  <c:v>0.059643995749203</c:v>
                </c:pt>
                <c:pt idx="21">
                  <c:v>0.136522052637904</c:v>
                </c:pt>
                <c:pt idx="22">
                  <c:v>0.0940505878161738</c:v>
                </c:pt>
                <c:pt idx="24">
                  <c:v>0.14953941859074102</c:v>
                </c:pt>
                <c:pt idx="25">
                  <c:v>0.08839847121193439</c:v>
                </c:pt>
                <c:pt idx="27">
                  <c:v>0.057016495338273965</c:v>
                </c:pt>
                <c:pt idx="28">
                  <c:v>0.06760236930208602</c:v>
                </c:pt>
                <c:pt idx="30">
                  <c:v>0.0856184195302557</c:v>
                </c:pt>
                <c:pt idx="31">
                  <c:v>0.047166448853510796</c:v>
                </c:pt>
                <c:pt idx="33">
                  <c:v>0.11263639563534</c:v>
                </c:pt>
                <c:pt idx="34">
                  <c:v>0.079923655016104</c:v>
                </c:pt>
                <c:pt idx="36">
                  <c:v>0.0262573964497041</c:v>
                </c:pt>
                <c:pt idx="37">
                  <c:v>0.00813008130081301</c:v>
                </c:pt>
                <c:pt idx="39">
                  <c:v>0.0351823619092295</c:v>
                </c:pt>
                <c:pt idx="40">
                  <c:v>0.0153755174452986</c:v>
                </c:pt>
                <c:pt idx="42">
                  <c:v>0.026271992391821198</c:v>
                </c:pt>
                <c:pt idx="43">
                  <c:v>0.0154772141014617</c:v>
                </c:pt>
                <c:pt idx="45">
                  <c:v>0.0556272401433692</c:v>
                </c:pt>
                <c:pt idx="47">
                  <c:v>0.0738007380073801</c:v>
                </c:pt>
                <c:pt idx="48">
                  <c:v>0.0170434370931471</c:v>
                </c:pt>
              </c:numCache>
            </c:numRef>
          </c:val>
        </c:ser>
        <c:ser>
          <c:idx val="2"/>
          <c:order val="2"/>
          <c:tx>
            <c:strRef>
              <c:f>'SL22-riepilogo'!$D$1</c:f>
              <c:strCache>
                <c:ptCount val="1"/>
                <c:pt idx="0">
                  <c:v>%h (x&gt;50 µg/m³)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'SL22-riepilogo'!$A$2:$A$50</c:f>
              <c:strCache>
                <c:ptCount val="49"/>
                <c:pt idx="0">
                  <c:v>06_Arcidosso_(2011) </c:v>
                </c:pt>
                <c:pt idx="1">
                  <c:v>06_Arcidosso_(2012) </c:v>
                </c:pt>
                <c:pt idx="3">
                  <c:v>07_Santa_Fiora_(2011) </c:v>
                </c:pt>
                <c:pt idx="4">
                  <c:v>07_Santa_Fiora_(2012) </c:v>
                </c:pt>
                <c:pt idx="6">
                  <c:v>08_Bagnore_(2011) </c:v>
                </c:pt>
                <c:pt idx="7">
                  <c:v>08_Bagnore_(2012) </c:v>
                </c:pt>
                <c:pt idx="9">
                  <c:v>09_Piancastgnaio_(2011) </c:v>
                </c:pt>
                <c:pt idx="10">
                  <c:v>09_Piancastgnaio_(2012) </c:v>
                </c:pt>
                <c:pt idx="12">
                  <c:v>10_Canneto_(2011) </c:v>
                </c:pt>
                <c:pt idx="13">
                  <c:v>10_Canneto_(2012) </c:v>
                </c:pt>
                <c:pt idx="15">
                  <c:v>11_Lustignano_(2011) </c:v>
                </c:pt>
                <c:pt idx="16">
                  <c:v>11_Lustignano_(2012) </c:v>
                </c:pt>
                <c:pt idx="18">
                  <c:v>12_Serrazzano_(2011) </c:v>
                </c:pt>
                <c:pt idx="19">
                  <c:v>12_Serrazzano_(2012) </c:v>
                </c:pt>
                <c:pt idx="21">
                  <c:v>13_Sasso_Pisano_(2011) </c:v>
                </c:pt>
                <c:pt idx="22">
                  <c:v>13_Sasso_Pisano_(2012) </c:v>
                </c:pt>
                <c:pt idx="24">
                  <c:v>14_Monterotondo_(2011) </c:v>
                </c:pt>
                <c:pt idx="25">
                  <c:v>14_Monterotondo_(2012) </c:v>
                </c:pt>
                <c:pt idx="27">
                  <c:v>Montecerboli_ARPAT_(2011) </c:v>
                </c:pt>
                <c:pt idx="28">
                  <c:v>Montecerboli_ARPAT_(2012) </c:v>
                </c:pt>
                <c:pt idx="30">
                  <c:v>16_Castelnuovo_(2011) </c:v>
                </c:pt>
                <c:pt idx="31">
                  <c:v>16_Castelnuovo_(2012) </c:v>
                </c:pt>
                <c:pt idx="33">
                  <c:v>17_Larderello_(2011) </c:v>
                </c:pt>
                <c:pt idx="34">
                  <c:v>17_Larderello_(2012) </c:v>
                </c:pt>
                <c:pt idx="36">
                  <c:v>18_Belforte_(2011) </c:v>
                </c:pt>
                <c:pt idx="37">
                  <c:v>18_Belforte_(2012) </c:v>
                </c:pt>
                <c:pt idx="39">
                  <c:v>19_Montalcinello_(2011) </c:v>
                </c:pt>
                <c:pt idx="40">
                  <c:v>19_Montalcinello_(2012) </c:v>
                </c:pt>
                <c:pt idx="42">
                  <c:v>20_Travale_(2011) </c:v>
                </c:pt>
                <c:pt idx="43">
                  <c:v>20_Travale_(2012) </c:v>
                </c:pt>
                <c:pt idx="45">
                  <c:v>21_Chiusdino_(2012) </c:v>
                </c:pt>
                <c:pt idx="47">
                  <c:v>22_Piancastagnaio2_(2011) </c:v>
                </c:pt>
                <c:pt idx="48">
                  <c:v>22_Piancastagnaio2_(2012) </c:v>
                </c:pt>
              </c:strCache>
            </c:strRef>
          </c:cat>
          <c:val>
            <c:numRef>
              <c:f>'SL22-riepilogo'!$D$2:$D$50</c:f>
              <c:numCache>
                <c:ptCount val="49"/>
                <c:pt idx="0">
                  <c:v>0.00046723513608223303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0.00035460992907801405</c:v>
                </c:pt>
                <c:pt idx="7">
                  <c:v>0.000235460324935248</c:v>
                </c:pt>
                <c:pt idx="9">
                  <c:v>0.0638196349755457</c:v>
                </c:pt>
                <c:pt idx="10">
                  <c:v>0.012978986402966599</c:v>
                </c:pt>
                <c:pt idx="12">
                  <c:v>0.008714336874776171</c:v>
                </c:pt>
                <c:pt idx="13">
                  <c:v>0.00857106306767302</c:v>
                </c:pt>
                <c:pt idx="15">
                  <c:v>0.0374571664894246</c:v>
                </c:pt>
                <c:pt idx="16">
                  <c:v>0.021416192126764003</c:v>
                </c:pt>
                <c:pt idx="18">
                  <c:v>0.018147757873785298</c:v>
                </c:pt>
                <c:pt idx="19">
                  <c:v>0.0156748140276302</c:v>
                </c:pt>
                <c:pt idx="21">
                  <c:v>0.0116572527340464</c:v>
                </c:pt>
                <c:pt idx="22">
                  <c:v>0.0049875311720698305</c:v>
                </c:pt>
                <c:pt idx="24">
                  <c:v>0.0173465725565259</c:v>
                </c:pt>
                <c:pt idx="25">
                  <c:v>0.00789051904820614</c:v>
                </c:pt>
                <c:pt idx="27">
                  <c:v>0.008008606263447286</c:v>
                </c:pt>
                <c:pt idx="28">
                  <c:v>0.005794488797321659</c:v>
                </c:pt>
                <c:pt idx="30">
                  <c:v>0.006710632882101121</c:v>
                </c:pt>
                <c:pt idx="31">
                  <c:v>0.0034454081026494</c:v>
                </c:pt>
                <c:pt idx="33">
                  <c:v>0.0171301185028746</c:v>
                </c:pt>
                <c:pt idx="34">
                  <c:v>0.00870809972563521</c:v>
                </c:pt>
                <c:pt idx="36">
                  <c:v>0.00357495069033531</c:v>
                </c:pt>
                <c:pt idx="37">
                  <c:v>0.00073909830007391</c:v>
                </c:pt>
                <c:pt idx="39">
                  <c:v>0.00211094171455377</c:v>
                </c:pt>
                <c:pt idx="40">
                  <c:v>0.000827912477823773</c:v>
                </c:pt>
                <c:pt idx="42">
                  <c:v>0.005230622919638611</c:v>
                </c:pt>
                <c:pt idx="43">
                  <c:v>0.0018425254882692501</c:v>
                </c:pt>
                <c:pt idx="45">
                  <c:v>0.018494623655914002</c:v>
                </c:pt>
                <c:pt idx="47">
                  <c:v>0.003690036900369</c:v>
                </c:pt>
                <c:pt idx="48">
                  <c:v>0.00236714404071488</c:v>
                </c:pt>
              </c:numCache>
            </c:numRef>
          </c:val>
        </c:ser>
        <c:overlap val="100"/>
        <c:axId val="59919246"/>
        <c:axId val="2402303"/>
      </c:barChart>
      <c:catAx>
        <c:axId val="59919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2303"/>
        <c:crosses val="autoZero"/>
        <c:auto val="1"/>
        <c:lblOffset val="100"/>
        <c:tickLblSkip val="1"/>
        <c:noMultiLvlLbl val="0"/>
      </c:catAx>
      <c:valAx>
        <c:axId val="240230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19246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75"/>
          <c:y val="0.49875"/>
          <c:w val="0.142"/>
          <c:h val="0.1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5">
      <selection activeCell="A1" sqref="A1:D50"/>
    </sheetView>
  </sheetViews>
  <sheetFormatPr defaultColWidth="11.57421875" defaultRowHeight="12.75"/>
  <cols>
    <col min="1" max="1" width="31.421875" style="0" customWidth="1"/>
    <col min="2" max="3" width="14.57421875" style="0" customWidth="1"/>
    <col min="4" max="4" width="15.28125" style="0" customWidth="1"/>
    <col min="5" max="5" width="4.57421875" style="0" customWidth="1"/>
  </cols>
  <sheetData>
    <row r="1" spans="1:5" s="4" customFormat="1" ht="31.5" customHeight="1">
      <c r="A1" s="1" t="s">
        <v>0</v>
      </c>
      <c r="B1" s="2" t="s">
        <v>1</v>
      </c>
      <c r="C1" s="2" t="s">
        <v>2</v>
      </c>
      <c r="D1" s="2" t="s">
        <v>3</v>
      </c>
      <c r="E1" s="3"/>
    </row>
    <row r="2" spans="1:5" s="4" customFormat="1" ht="15">
      <c r="A2" s="5" t="s">
        <v>4</v>
      </c>
      <c r="B2" s="6">
        <v>0.0645952575633688</v>
      </c>
      <c r="C2" s="6">
        <v>0.00654129190515127</v>
      </c>
      <c r="D2" s="6">
        <v>0.00046723513608223303</v>
      </c>
      <c r="E2" s="3"/>
    </row>
    <row r="3" spans="1:5" s="4" customFormat="1" ht="15">
      <c r="A3" s="5" t="s">
        <v>5</v>
      </c>
      <c r="B3" s="6">
        <v>0.00730638090599123</v>
      </c>
      <c r="C3" s="6">
        <v>0.000974184120798831</v>
      </c>
      <c r="D3" s="6">
        <v>0</v>
      </c>
      <c r="E3" s="3"/>
    </row>
    <row r="4" spans="1:5" s="4" customFormat="1" ht="8.25" customHeight="1">
      <c r="A4" s="5"/>
      <c r="B4" s="6"/>
      <c r="C4" s="6"/>
      <c r="D4" s="6"/>
      <c r="E4" s="3"/>
    </row>
    <row r="5" spans="1:5" s="4" customFormat="1" ht="15">
      <c r="A5" s="5" t="s">
        <v>6</v>
      </c>
      <c r="B5" s="6">
        <v>0.0343103047220284</v>
      </c>
      <c r="C5" s="6">
        <v>0.00151197953012328</v>
      </c>
      <c r="D5" s="6">
        <v>0</v>
      </c>
      <c r="E5" s="3"/>
    </row>
    <row r="6" spans="1:5" s="4" customFormat="1" ht="15">
      <c r="A6" s="5" t="s">
        <v>7</v>
      </c>
      <c r="B6" s="6">
        <v>0.00957608314842929</v>
      </c>
      <c r="C6" s="6">
        <v>0.00046712600724045303</v>
      </c>
      <c r="D6" s="6">
        <v>0</v>
      </c>
      <c r="E6" s="3"/>
    </row>
    <row r="7" spans="1:5" s="4" customFormat="1" ht="8.25" customHeight="1">
      <c r="A7" s="5"/>
      <c r="B7" s="6"/>
      <c r="C7" s="6"/>
      <c r="D7" s="6"/>
      <c r="E7" s="3"/>
    </row>
    <row r="8" spans="1:5" s="4" customFormat="1" ht="15">
      <c r="A8" s="5" t="s">
        <v>8</v>
      </c>
      <c r="B8" s="6">
        <v>0.0419621749408983</v>
      </c>
      <c r="C8" s="6">
        <v>0.004609929078014181</v>
      </c>
      <c r="D8" s="6">
        <v>0.00035460992907801405</v>
      </c>
      <c r="E8" s="3"/>
    </row>
    <row r="9" spans="1:5" s="4" customFormat="1" ht="15">
      <c r="A9" s="5" t="s">
        <v>9</v>
      </c>
      <c r="B9" s="6">
        <v>0.005651047798445961</v>
      </c>
      <c r="C9" s="6">
        <v>0.000353190487402873</v>
      </c>
      <c r="D9" s="6">
        <v>0.000235460324935248</v>
      </c>
      <c r="E9" s="3"/>
    </row>
    <row r="10" spans="1:5" s="4" customFormat="1" ht="8.25" customHeight="1">
      <c r="A10" s="5"/>
      <c r="B10" s="6"/>
      <c r="C10" s="6"/>
      <c r="D10" s="6"/>
      <c r="E10" s="3"/>
    </row>
    <row r="11" spans="1:5" s="4" customFormat="1" ht="15">
      <c r="A11" s="5" t="s">
        <v>10</v>
      </c>
      <c r="B11" s="6">
        <v>0.216151735655493</v>
      </c>
      <c r="C11" s="6">
        <v>0.12167481808421801</v>
      </c>
      <c r="D11" s="6">
        <v>0.0638196349755457</v>
      </c>
      <c r="E11" s="3"/>
    </row>
    <row r="12" spans="1:5" s="4" customFormat="1" ht="15">
      <c r="A12" s="5" t="s">
        <v>11</v>
      </c>
      <c r="B12" s="6">
        <v>0.0843016069221261</v>
      </c>
      <c r="C12" s="6">
        <v>0.0417799752781211</v>
      </c>
      <c r="D12" s="6">
        <v>0.012978986402966599</v>
      </c>
      <c r="E12" s="3"/>
    </row>
    <row r="13" spans="1:5" s="4" customFormat="1" ht="8.25" customHeight="1">
      <c r="A13" s="5"/>
      <c r="B13" s="6"/>
      <c r="C13" s="6"/>
      <c r="D13" s="6"/>
      <c r="E13" s="3"/>
    </row>
    <row r="14" spans="1:5" s="4" customFormat="1" ht="15" customHeight="1">
      <c r="A14" s="5" t="s">
        <v>12</v>
      </c>
      <c r="B14" s="6">
        <v>0.142055628506625</v>
      </c>
      <c r="C14" s="6">
        <v>0.0475110421391906</v>
      </c>
      <c r="D14" s="6">
        <v>0.008714336874776171</v>
      </c>
      <c r="E14" s="3"/>
    </row>
    <row r="15" spans="1:5" s="4" customFormat="1" ht="15" customHeight="1">
      <c r="A15" s="5" t="s">
        <v>13</v>
      </c>
      <c r="B15" s="6">
        <v>0.112703083024178</v>
      </c>
      <c r="C15" s="6">
        <v>0.044134578482793896</v>
      </c>
      <c r="D15" s="6">
        <v>0.00857106306767302</v>
      </c>
      <c r="E15" s="3"/>
    </row>
    <row r="16" spans="1:5" s="4" customFormat="1" ht="8.25" customHeight="1">
      <c r="A16" s="5"/>
      <c r="B16" s="6"/>
      <c r="C16" s="6"/>
      <c r="D16" s="6"/>
      <c r="E16" s="3"/>
    </row>
    <row r="17" spans="1:5" s="4" customFormat="1" ht="15">
      <c r="A17" s="5" t="s">
        <v>14</v>
      </c>
      <c r="B17" s="6">
        <v>0.340304856433889</v>
      </c>
      <c r="C17" s="6">
        <v>0.18090511638898701</v>
      </c>
      <c r="D17" s="6">
        <v>0.0374571664894246</v>
      </c>
      <c r="E17" s="3"/>
    </row>
    <row r="18" spans="1:5" s="4" customFormat="1" ht="15">
      <c r="A18" s="5" t="s">
        <v>15</v>
      </c>
      <c r="B18" s="6">
        <v>0.374721465709334</v>
      </c>
      <c r="C18" s="6">
        <v>0.11500371379054201</v>
      </c>
      <c r="D18" s="6">
        <v>0.021416192126764003</v>
      </c>
      <c r="E18" s="3"/>
    </row>
    <row r="19" spans="1:5" s="4" customFormat="1" ht="8.25" customHeight="1">
      <c r="A19" s="5"/>
      <c r="B19" s="6"/>
      <c r="C19" s="6"/>
      <c r="D19" s="6"/>
      <c r="E19" s="3"/>
    </row>
    <row r="20" spans="1:5" s="4" customFormat="1" ht="15">
      <c r="A20" s="5" t="s">
        <v>16</v>
      </c>
      <c r="B20" s="6">
        <v>0.23650626390352403</v>
      </c>
      <c r="C20" s="6">
        <v>0.10069078562229201</v>
      </c>
      <c r="D20" s="6">
        <v>0.018147757873785298</v>
      </c>
      <c r="E20" s="3"/>
    </row>
    <row r="21" spans="1:5" s="4" customFormat="1" ht="15">
      <c r="A21" s="5" t="s">
        <v>17</v>
      </c>
      <c r="B21" s="6">
        <v>0.18756641870350702</v>
      </c>
      <c r="C21" s="6">
        <v>0.059643995749203</v>
      </c>
      <c r="D21" s="6">
        <v>0.0156748140276302</v>
      </c>
      <c r="E21" s="3"/>
    </row>
    <row r="22" spans="1:5" s="4" customFormat="1" ht="8.25" customHeight="1">
      <c r="A22" s="5"/>
      <c r="B22" s="6"/>
      <c r="C22" s="6"/>
      <c r="D22" s="6"/>
      <c r="E22" s="3"/>
    </row>
    <row r="23" spans="1:5" s="4" customFormat="1" ht="15">
      <c r="A23" s="5" t="s">
        <v>18</v>
      </c>
      <c r="B23" s="6">
        <v>0.356567720225934</v>
      </c>
      <c r="C23" s="6">
        <v>0.136522052637904</v>
      </c>
      <c r="D23" s="6">
        <v>0.0116572527340464</v>
      </c>
      <c r="E23" s="3"/>
    </row>
    <row r="24" spans="1:5" s="4" customFormat="1" ht="15">
      <c r="A24" s="5" t="s">
        <v>19</v>
      </c>
      <c r="B24" s="6">
        <v>0.30483315520722</v>
      </c>
      <c r="C24" s="6">
        <v>0.0940505878161738</v>
      </c>
      <c r="D24" s="6">
        <v>0.0049875311720698305</v>
      </c>
      <c r="E24" s="3"/>
    </row>
    <row r="25" spans="1:5" s="4" customFormat="1" ht="8.25" customHeight="1">
      <c r="A25" s="5"/>
      <c r="B25" s="6"/>
      <c r="C25" s="6"/>
      <c r="D25" s="6"/>
      <c r="E25" s="3"/>
    </row>
    <row r="26" spans="1:5" s="4" customFormat="1" ht="15">
      <c r="A26" s="5" t="s">
        <v>20</v>
      </c>
      <c r="B26" s="6">
        <v>0.26498384974279204</v>
      </c>
      <c r="C26" s="6">
        <v>0.14953941859074102</v>
      </c>
      <c r="D26" s="6">
        <v>0.0173465725565259</v>
      </c>
      <c r="E26" s="3"/>
    </row>
    <row r="27" spans="1:4" ht="15">
      <c r="A27" s="5" t="s">
        <v>21</v>
      </c>
      <c r="B27" s="6">
        <v>0.202810997410923</v>
      </c>
      <c r="C27" s="6">
        <v>0.08839847121193439</v>
      </c>
      <c r="D27" s="6">
        <v>0.00789051904820614</v>
      </c>
    </row>
    <row r="28" spans="1:5" s="10" customFormat="1" ht="8.25" customHeight="1">
      <c r="A28" s="7"/>
      <c r="B28" s="8"/>
      <c r="C28" s="8"/>
      <c r="D28" s="8"/>
      <c r="E28" s="9"/>
    </row>
    <row r="29" spans="1:4" s="10" customFormat="1" ht="15">
      <c r="A29" s="11" t="s">
        <v>22</v>
      </c>
      <c r="B29" s="12">
        <f>(1934-544)/8366</f>
        <v>0.16614869710733923</v>
      </c>
      <c r="C29" s="12">
        <f>(544-67)/8366</f>
        <v>0.057016495338273965</v>
      </c>
      <c r="D29" s="12">
        <f>67/8366</f>
        <v>0.008008606263447286</v>
      </c>
    </row>
    <row r="30" spans="1:4" s="10" customFormat="1" ht="15">
      <c r="A30" s="11" t="s">
        <v>23</v>
      </c>
      <c r="B30" s="12">
        <f>(2058-570)/7766</f>
        <v>0.1916044295647695</v>
      </c>
      <c r="C30" s="12">
        <f>(570-45)/7766</f>
        <v>0.06760236930208602</v>
      </c>
      <c r="D30" s="12">
        <f>45/7766</f>
        <v>0.005794488797321659</v>
      </c>
    </row>
    <row r="31" spans="1:5" s="10" customFormat="1" ht="8.25" customHeight="1">
      <c r="A31" s="7"/>
      <c r="B31" s="8"/>
      <c r="C31" s="8"/>
      <c r="D31" s="8"/>
      <c r="E31" s="9"/>
    </row>
    <row r="32" spans="1:4" ht="15">
      <c r="A32" s="5" t="s">
        <v>24</v>
      </c>
      <c r="B32" s="6">
        <v>0.35346523197963703</v>
      </c>
      <c r="C32" s="6">
        <v>0.0856184195302557</v>
      </c>
      <c r="D32" s="6">
        <v>0.006710632882101121</v>
      </c>
    </row>
    <row r="33" spans="1:4" ht="15">
      <c r="A33" s="5" t="s">
        <v>25</v>
      </c>
      <c r="B33" s="6">
        <v>0.30604728525602903</v>
      </c>
      <c r="C33" s="6">
        <v>0.047166448853510796</v>
      </c>
      <c r="D33" s="6">
        <v>0.0034454081026494</v>
      </c>
    </row>
    <row r="34" spans="1:5" s="4" customFormat="1" ht="8.25" customHeight="1">
      <c r="A34" s="5"/>
      <c r="B34" s="6"/>
      <c r="C34" s="6"/>
      <c r="D34" s="6"/>
      <c r="E34" s="3"/>
    </row>
    <row r="35" spans="1:4" ht="15">
      <c r="A35" s="5" t="s">
        <v>26</v>
      </c>
      <c r="B35" s="6">
        <v>0.34119441511205</v>
      </c>
      <c r="C35" s="6">
        <v>0.11263639563534</v>
      </c>
      <c r="D35" s="6">
        <v>0.0171301185028746</v>
      </c>
    </row>
    <row r="36" spans="1:4" ht="15">
      <c r="A36" s="5" t="s">
        <v>27</v>
      </c>
      <c r="B36" s="6">
        <v>0.38196349755457504</v>
      </c>
      <c r="C36" s="6">
        <v>0.079923655016104</v>
      </c>
      <c r="D36" s="6">
        <v>0.00870809972563521</v>
      </c>
    </row>
    <row r="37" spans="1:5" s="4" customFormat="1" ht="8.25" customHeight="1">
      <c r="A37" s="5"/>
      <c r="B37" s="6"/>
      <c r="C37" s="6"/>
      <c r="D37" s="6"/>
      <c r="E37" s="3"/>
    </row>
    <row r="38" spans="1:4" ht="15">
      <c r="A38" s="5" t="s">
        <v>28</v>
      </c>
      <c r="B38" s="6">
        <v>0.10922090729783</v>
      </c>
      <c r="C38" s="6">
        <v>0.0262573964497041</v>
      </c>
      <c r="D38" s="6">
        <v>0.00357495069033531</v>
      </c>
    </row>
    <row r="39" spans="1:4" ht="15">
      <c r="A39" s="5" t="s">
        <v>29</v>
      </c>
      <c r="B39" s="6">
        <v>0.0798226164079823</v>
      </c>
      <c r="C39" s="6">
        <v>0.00813008130081301</v>
      </c>
      <c r="D39" s="6">
        <v>0.00073909830007391</v>
      </c>
    </row>
    <row r="40" spans="1:5" s="4" customFormat="1" ht="8.25" customHeight="1">
      <c r="A40" s="5"/>
      <c r="B40" s="6"/>
      <c r="C40" s="6"/>
      <c r="D40" s="6"/>
      <c r="E40" s="3"/>
    </row>
    <row r="41" spans="1:4" ht="15">
      <c r="A41" s="5" t="s">
        <v>30</v>
      </c>
      <c r="B41" s="6">
        <v>0.159962472147297</v>
      </c>
      <c r="C41" s="6">
        <v>0.0351823619092295</v>
      </c>
      <c r="D41" s="6">
        <v>0.00211094171455377</v>
      </c>
    </row>
    <row r="42" spans="1:4" ht="15">
      <c r="A42" s="5" t="s">
        <v>31</v>
      </c>
      <c r="B42" s="6">
        <v>0.160615020697812</v>
      </c>
      <c r="C42" s="6">
        <v>0.0153755174452986</v>
      </c>
      <c r="D42" s="6">
        <v>0.000827912477823773</v>
      </c>
    </row>
    <row r="43" spans="1:5" s="4" customFormat="1" ht="8.25" customHeight="1">
      <c r="A43" s="5"/>
      <c r="B43" s="6"/>
      <c r="C43" s="6"/>
      <c r="D43" s="6"/>
      <c r="E43" s="3"/>
    </row>
    <row r="44" spans="1:4" ht="15">
      <c r="A44" s="5" t="s">
        <v>32</v>
      </c>
      <c r="B44" s="6">
        <v>0.153114598193058</v>
      </c>
      <c r="C44" s="6">
        <v>0.026271992391821198</v>
      </c>
      <c r="D44" s="6">
        <v>0.005230622919638611</v>
      </c>
    </row>
    <row r="45" spans="1:4" ht="15">
      <c r="A45" s="5" t="s">
        <v>33</v>
      </c>
      <c r="B45" s="6">
        <v>0.12934528927650202</v>
      </c>
      <c r="C45" s="6">
        <v>0.0154772141014617</v>
      </c>
      <c r="D45" s="6">
        <v>0.0018425254882692501</v>
      </c>
    </row>
    <row r="46" spans="1:5" s="4" customFormat="1" ht="8.25" customHeight="1">
      <c r="A46" s="5"/>
      <c r="B46" s="6"/>
      <c r="C46" s="6"/>
      <c r="D46" s="6"/>
      <c r="E46" s="3"/>
    </row>
    <row r="47" spans="1:4" ht="15">
      <c r="A47" s="5" t="s">
        <v>34</v>
      </c>
      <c r="B47" s="6">
        <v>0.15383512544802902</v>
      </c>
      <c r="C47" s="6">
        <v>0.0556272401433692</v>
      </c>
      <c r="D47" s="6">
        <v>0.018494623655914002</v>
      </c>
    </row>
    <row r="48" spans="1:5" s="4" customFormat="1" ht="8.25" customHeight="1">
      <c r="A48" s="5"/>
      <c r="B48" s="6"/>
      <c r="C48" s="6"/>
      <c r="D48" s="6"/>
      <c r="E48" s="3"/>
    </row>
    <row r="49" spans="1:4" ht="15">
      <c r="A49" s="5" t="s">
        <v>35</v>
      </c>
      <c r="B49" s="6">
        <v>0.0959409594095941</v>
      </c>
      <c r="C49" s="6">
        <v>0.0738007380073801</v>
      </c>
      <c r="D49" s="6">
        <v>0.003690036900369</v>
      </c>
    </row>
    <row r="50" spans="1:4" ht="15">
      <c r="A50" s="5" t="s">
        <v>36</v>
      </c>
      <c r="B50" s="6">
        <v>0.0592969582199077</v>
      </c>
      <c r="C50" s="6">
        <v>0.0170434370931471</v>
      </c>
      <c r="D50" s="6">
        <v>0.00236714404071488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Talluri</cp:lastModifiedBy>
  <dcterms:created xsi:type="dcterms:W3CDTF">2013-05-24T08:30:38Z</dcterms:created>
  <dcterms:modified xsi:type="dcterms:W3CDTF">2013-05-24T08:36:04Z</dcterms:modified>
  <cp:category/>
  <cp:version/>
  <cp:contentType/>
  <cp:contentStatus/>
</cp:coreProperties>
</file>